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095" windowHeight="12210"/>
  </bookViews>
  <sheets>
    <sheet name="Sheet1" sheetId="1" r:id="rId1"/>
  </sheets>
  <definedNames>
    <definedName name="_xlnm.Print_Area" localSheetId="0">Sheet1!$A$1:$G$70</definedName>
  </definedNames>
  <calcPr calcId="144525"/>
</workbook>
</file>

<file path=xl/sharedStrings.xml><?xml version="1.0" encoding="utf-8"?>
<sst xmlns="http://schemas.openxmlformats.org/spreadsheetml/2006/main" count="78">
  <si>
    <t>附件3</t>
  </si>
  <si>
    <t>学校建设项目安排表</t>
  </si>
  <si>
    <t>年度</t>
  </si>
  <si>
    <t>序号</t>
  </si>
  <si>
    <t>项目名称</t>
  </si>
  <si>
    <t>性质</t>
  </si>
  <si>
    <t>建设
面积（㎡）</t>
  </si>
  <si>
    <t>规划
投资
（万元）</t>
  </si>
  <si>
    <t>后龙第二幼儿园(田里)</t>
  </si>
  <si>
    <t>新建</t>
  </si>
  <si>
    <t>界山第二幼儿园(大路)</t>
  </si>
  <si>
    <t>天竺中学宿舍楼</t>
  </si>
  <si>
    <t>拆除重建</t>
  </si>
  <si>
    <t>泉港二中教学综合楼、综合办公楼</t>
  </si>
  <si>
    <t>锦川实验幼儿园</t>
  </si>
  <si>
    <t>益海实小风雨操场</t>
  </si>
  <si>
    <t>樟脚小学教学综合楼</t>
  </si>
  <si>
    <t>圭峰小学综合楼</t>
  </si>
  <si>
    <t>诚平小学教学综合楼及附属工程</t>
  </si>
  <si>
    <t>后龙中心小学重建</t>
  </si>
  <si>
    <t>三川中学教学综合楼</t>
  </si>
  <si>
    <t>界山玉湖中心小学综合楼</t>
  </si>
  <si>
    <t>界山第三幼儿园（旧界山小学）</t>
  </si>
  <si>
    <t>惠华中学扩建工程(教师周转房、学生宿舍楼、体艺馆、教学楼)</t>
  </si>
  <si>
    <t>美发中学教扩建工程（教学楼、综合楼）</t>
  </si>
  <si>
    <t>泉港一中学生宿舍楼</t>
  </si>
  <si>
    <t>益海实验小学扩建工程（教学楼、综合楼）</t>
  </si>
  <si>
    <t>锦川实验小学</t>
  </si>
  <si>
    <t>民族中学教学楼</t>
  </si>
  <si>
    <t>涂岭第二幼儿园（驿坂）</t>
  </si>
  <si>
    <t>寨后小学综合楼</t>
  </si>
  <si>
    <t>`</t>
  </si>
  <si>
    <t>柳厝小学教学综合楼</t>
  </si>
  <si>
    <t>泉港特校食堂</t>
  </si>
  <si>
    <t>南埔第二幼儿园（原沙格中学）</t>
  </si>
  <si>
    <t>天竺中学教学楼、食堂</t>
  </si>
  <si>
    <t>惠华中学食堂</t>
  </si>
  <si>
    <t>涂岭中心幼儿园</t>
  </si>
  <si>
    <t>购买</t>
  </si>
  <si>
    <t>涂岭第二中心小学（异址重建）</t>
  </si>
  <si>
    <t>泉港第二实验小学教育集团和星校区扩建工程</t>
  </si>
  <si>
    <t>行政中心区实验小学</t>
  </si>
  <si>
    <t>行政中心区实验幼儿园</t>
  </si>
  <si>
    <t>泉港六中扩建工程（学生宿舍楼、食堂各一幢）</t>
  </si>
  <si>
    <t>峥嵘小学</t>
  </si>
  <si>
    <t>圭峰中学教学综合楼</t>
  </si>
  <si>
    <t>三川中学扩建工程（学生宿舍楼、食堂)</t>
  </si>
  <si>
    <t>第二实小福炼校区扩建工程</t>
  </si>
  <si>
    <t>后龙第三幼儿园（顺南小学）</t>
  </si>
  <si>
    <t>改建</t>
  </si>
  <si>
    <t>河阳小学教学楼一幢</t>
  </si>
  <si>
    <t>鸠林小学综合楼一幢</t>
  </si>
  <si>
    <t>南埔第三幼儿园(肖厝村)</t>
  </si>
  <si>
    <t>南埔中心小学教学综合楼</t>
  </si>
  <si>
    <t>南埔第四幼儿园（凤翔）</t>
  </si>
  <si>
    <t>锦绣实验小学</t>
  </si>
  <si>
    <t>锦绣实验幼儿园</t>
  </si>
  <si>
    <t>前黄科教园区小学</t>
  </si>
  <si>
    <t>涂岭第三幼儿园（小城镇）</t>
  </si>
  <si>
    <t>凤北小学</t>
  </si>
  <si>
    <t>凤凰海岸第一幼儿园</t>
  </si>
  <si>
    <t>后龙第四幼儿园（土坑）</t>
  </si>
  <si>
    <t>泉港五中教学综合楼、食堂各一幢</t>
  </si>
  <si>
    <t>界山第四幼儿园(岭头)</t>
  </si>
  <si>
    <t>界山第五中心幼儿园(鹅头)</t>
  </si>
  <si>
    <t>前黄第二幼儿园（福鑫小区）</t>
  </si>
  <si>
    <t>凤林小学综合楼</t>
  </si>
  <si>
    <t>鸠林中学扩建工程（综合楼及食堂）</t>
  </si>
  <si>
    <t>山腰第二幼儿园（一中后）</t>
  </si>
  <si>
    <t>泉港六中综合楼</t>
  </si>
  <si>
    <t>凤凰海岸第二幼儿园</t>
  </si>
  <si>
    <t>峰尾第二中心幼儿园（埭沙路）</t>
  </si>
  <si>
    <t>泉港五中学生宿舍</t>
  </si>
  <si>
    <t>界山第六幼儿园（河阳小城镇）</t>
  </si>
  <si>
    <t>坝头中学综合楼</t>
  </si>
  <si>
    <t>凤凰海岸学校（九年一贯制学校）</t>
  </si>
  <si>
    <t>前黄第三幼儿园（后张）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</si>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</sst>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</font>
    <font>
      <sz val="12"/>
      <color rgb="FFFF0000"/>
      <name val="宋体"/>
      <charset val="134"/>
    </font>
    <font>
      <sz val="11"/>
      <color rgb="FFFF0000"/>
      <name val="宋体"/>
      <charset val="134"/>
      <scheme val="minor"/>
    </font>
    <font>
      <sz val="16"/>
      <color theme="1"/>
      <name val="黑体"/>
      <charset val="134"/>
    </font>
    <font>
      <sz val="18"/>
      <color theme="1"/>
      <name val="宋体"/>
      <charset val="134"/>
      <scheme val="major"/>
    </font>
    <font>
      <b/>
      <sz val="20"/>
      <color theme="1"/>
      <name val="宋体"/>
      <charset val="134"/>
      <scheme val="major"/>
    </font>
    <font>
      <sz val="18"/>
      <color theme="1"/>
      <name val="仿宋"/>
      <charset val="134"/>
    </font>
    <font>
      <b/>
      <sz val="12"/>
      <color theme="1"/>
      <name val="宋体"/>
      <charset val="134"/>
      <scheme val="major"/>
    </font>
    <font>
      <sz val="11"/>
      <color theme="1"/>
      <name val="仿宋"/>
      <charset val="134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4" fillId="14" borderId="9" applyNumberFormat="0" applyAlignment="0" applyProtection="0">
      <alignment vertical="center"/>
    </xf>
    <xf numFmtId="0" fontId="25" fillId="14" borderId="6" applyNumberFormat="0" applyAlignment="0" applyProtection="0">
      <alignment vertical="center"/>
    </xf>
    <xf numFmtId="0" fontId="26" fillId="16" borderId="10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2" fillId="0" borderId="0"/>
  </cellStyleXfs>
  <cellXfs count="25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0" fillId="0" borderId="0" xfId="0" applyFill="1" applyBorder="1" applyAlignment="1">
      <alignment vertical="center"/>
    </xf>
    <xf numFmtId="0" fontId="3" fillId="0" borderId="0" xfId="0" applyFont="1" applyFill="1" applyBorder="1" applyAlignment="1"/>
    <xf numFmtId="0" fontId="4" fillId="0" borderId="0" xfId="0" applyFont="1" applyFill="1" applyBorder="1" applyAlignme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9" fillId="0" borderId="1" xfId="49" applyNumberFormat="1" applyFont="1" applyBorder="1" applyAlignment="1">
      <alignment horizontal="center" vertical="center" wrapText="1"/>
    </xf>
    <xf numFmtId="0" fontId="10" fillId="0" borderId="1" xfId="49" applyNumberFormat="1" applyFont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1" xfId="50" applyNumberFormat="1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0" fillId="0" borderId="1" xfId="50" applyNumberFormat="1" applyFont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vertical="center" wrapText="1"/>
    </xf>
    <xf numFmtId="0" fontId="10" fillId="0" borderId="2" xfId="49" applyNumberFormat="1" applyFont="1" applyBorder="1" applyAlignment="1">
      <alignment horizontal="center" vertical="center" wrapText="1"/>
    </xf>
    <xf numFmtId="0" fontId="10" fillId="0" borderId="3" xfId="49" applyNumberFormat="1" applyFont="1" applyBorder="1" applyAlignment="1">
      <alignment horizontal="center" vertical="center" wrapText="1"/>
    </xf>
    <xf numFmtId="0" fontId="10" fillId="0" borderId="4" xfId="49" applyNumberFormat="1" applyFont="1" applyBorder="1" applyAlignment="1">
      <alignment horizontal="center" vertical="center" wrapText="1"/>
    </xf>
    <xf numFmtId="0" fontId="10" fillId="0" borderId="1" xfId="50" applyNumberFormat="1" applyFont="1" applyFill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  <cellStyle name="常规 5" xfId="50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70"/>
  <sheetViews>
    <sheetView tabSelected="1" view="pageBreakPreview" zoomScale="85" zoomScaleNormal="70" zoomScaleSheetLayoutView="85" workbookViewId="0">
      <selection activeCell="A6" sqref="A6:G70"/>
    </sheetView>
  </sheetViews>
  <sheetFormatPr defaultColWidth="9" defaultRowHeight="13.5"/>
  <cols>
    <col min="1" max="1" width="9.375" customWidth="1"/>
    <col min="2" max="2" width="5.75" customWidth="1"/>
    <col min="3" max="3" width="44.8416666666667" customWidth="1"/>
    <col min="4" max="4" width="10.2916666666667" customWidth="1"/>
    <col min="5" max="5" width="8.075" customWidth="1"/>
    <col min="6" max="6" width="0.0416666666666667" hidden="1" customWidth="1"/>
  </cols>
  <sheetData>
    <row r="1" ht="28" customHeight="1" spans="1:7">
      <c r="A1" s="6" t="s">
        <v>0</v>
      </c>
      <c r="B1" s="7"/>
      <c r="C1" s="7"/>
      <c r="D1" s="7"/>
      <c r="E1" s="7"/>
      <c r="F1" s="7"/>
      <c r="G1" s="7"/>
    </row>
    <row r="2" ht="30" customHeight="1" spans="1:7">
      <c r="A2" s="8" t="s">
        <v>1</v>
      </c>
      <c r="B2" s="8"/>
      <c r="C2" s="8"/>
      <c r="D2" s="8"/>
      <c r="E2" s="8"/>
      <c r="F2" s="8"/>
      <c r="G2" s="8"/>
    </row>
    <row r="3" ht="8" customHeight="1" spans="1:3">
      <c r="A3" s="9"/>
      <c r="B3" s="10"/>
      <c r="C3" s="10"/>
    </row>
    <row r="4" s="1" customFormat="1" ht="33.95" customHeight="1" spans="1:7">
      <c r="A4" s="11" t="s">
        <v>2</v>
      </c>
      <c r="B4" s="11" t="s">
        <v>3</v>
      </c>
      <c r="C4" s="11" t="s">
        <v>4</v>
      </c>
      <c r="D4" s="11" t="s">
        <v>5</v>
      </c>
      <c r="E4" s="11" t="s">
        <v>6</v>
      </c>
      <c r="F4" s="11"/>
      <c r="G4" s="11" t="s">
        <v>7</v>
      </c>
    </row>
    <row r="5" s="1" customFormat="1" ht="14.25" spans="1:7">
      <c r="A5" s="11"/>
      <c r="B5" s="11"/>
      <c r="C5" s="11"/>
      <c r="D5" s="11"/>
      <c r="E5" s="11"/>
      <c r="F5" s="11"/>
      <c r="G5" s="11"/>
    </row>
    <row r="6" s="2" customFormat="1" ht="26.1" customHeight="1" spans="1:7">
      <c r="A6" s="12">
        <v>2016</v>
      </c>
      <c r="B6" s="12">
        <v>1</v>
      </c>
      <c r="C6" s="13" t="s">
        <v>8</v>
      </c>
      <c r="D6" s="13" t="s">
        <v>9</v>
      </c>
      <c r="E6" s="14">
        <v>3600</v>
      </c>
      <c r="F6" s="14">
        <v>0.25</v>
      </c>
      <c r="G6" s="14">
        <v>750</v>
      </c>
    </row>
    <row r="7" s="3" customFormat="1" ht="26.1" customHeight="1" spans="1:7">
      <c r="A7" s="12"/>
      <c r="B7" s="14">
        <v>2</v>
      </c>
      <c r="C7" s="14" t="s">
        <v>10</v>
      </c>
      <c r="D7" s="14" t="s">
        <v>9</v>
      </c>
      <c r="E7" s="14">
        <v>4000</v>
      </c>
      <c r="F7" s="14">
        <v>0.25</v>
      </c>
      <c r="G7" s="14">
        <v>800</v>
      </c>
    </row>
    <row r="8" s="3" customFormat="1" ht="26.1" customHeight="1" spans="1:7">
      <c r="A8" s="12"/>
      <c r="B8" s="12">
        <v>3</v>
      </c>
      <c r="C8" s="14" t="s">
        <v>11</v>
      </c>
      <c r="D8" s="14" t="s">
        <v>12</v>
      </c>
      <c r="E8" s="14">
        <v>2800</v>
      </c>
      <c r="F8" s="14">
        <v>0.25</v>
      </c>
      <c r="G8" s="14">
        <v>500</v>
      </c>
    </row>
    <row r="9" s="2" customFormat="1" ht="26.1" customHeight="1" spans="1:7">
      <c r="A9" s="12"/>
      <c r="B9" s="14">
        <v>4</v>
      </c>
      <c r="C9" s="15" t="s">
        <v>13</v>
      </c>
      <c r="D9" s="15" t="s">
        <v>12</v>
      </c>
      <c r="E9" s="15">
        <v>19000</v>
      </c>
      <c r="F9" s="14">
        <v>0.25</v>
      </c>
      <c r="G9" s="14">
        <v>3800</v>
      </c>
    </row>
    <row r="10" s="2" customFormat="1" ht="26.1" customHeight="1" spans="1:7">
      <c r="A10" s="12"/>
      <c r="B10" s="12">
        <v>5</v>
      </c>
      <c r="C10" s="15" t="s">
        <v>14</v>
      </c>
      <c r="D10" s="15" t="s">
        <v>9</v>
      </c>
      <c r="E10" s="15">
        <v>6500</v>
      </c>
      <c r="F10" s="14">
        <v>0.25</v>
      </c>
      <c r="G10" s="14">
        <f>E10*F10</f>
        <v>1625</v>
      </c>
    </row>
    <row r="11" s="2" customFormat="1" ht="26.1" customHeight="1" spans="1:7">
      <c r="A11" s="12"/>
      <c r="B11" s="14">
        <v>6</v>
      </c>
      <c r="C11" s="15" t="s">
        <v>15</v>
      </c>
      <c r="D11" s="15" t="s">
        <v>9</v>
      </c>
      <c r="E11" s="15">
        <v>1500</v>
      </c>
      <c r="F11" s="14">
        <v>0.25</v>
      </c>
      <c r="G11" s="14">
        <v>400</v>
      </c>
    </row>
    <row r="12" s="3" customFormat="1" ht="26.1" customHeight="1" spans="1:7">
      <c r="A12" s="16">
        <v>2017</v>
      </c>
      <c r="B12" s="12">
        <v>7</v>
      </c>
      <c r="C12" s="14" t="s">
        <v>16</v>
      </c>
      <c r="D12" s="14" t="s">
        <v>12</v>
      </c>
      <c r="E12" s="14">
        <v>1300</v>
      </c>
      <c r="F12" s="14">
        <v>0.25</v>
      </c>
      <c r="G12" s="14">
        <v>500</v>
      </c>
    </row>
    <row r="13" s="2" customFormat="1" ht="26.1" customHeight="1" spans="1:7">
      <c r="A13" s="17"/>
      <c r="B13" s="14">
        <v>8</v>
      </c>
      <c r="C13" s="15" t="s">
        <v>17</v>
      </c>
      <c r="D13" s="15" t="s">
        <v>9</v>
      </c>
      <c r="E13" s="14">
        <v>1500</v>
      </c>
      <c r="F13" s="14">
        <v>0.25</v>
      </c>
      <c r="G13" s="14">
        <v>300</v>
      </c>
    </row>
    <row r="14" s="2" customFormat="1" ht="26.1" customHeight="1" spans="1:7">
      <c r="A14" s="17"/>
      <c r="B14" s="12">
        <v>9</v>
      </c>
      <c r="C14" s="15" t="s">
        <v>18</v>
      </c>
      <c r="D14" s="15" t="s">
        <v>9</v>
      </c>
      <c r="E14" s="14">
        <v>2500</v>
      </c>
      <c r="F14" s="14">
        <v>0.25</v>
      </c>
      <c r="G14" s="14">
        <v>950</v>
      </c>
    </row>
    <row r="15" s="4" customFormat="1" ht="26.1" customHeight="1" spans="1:7">
      <c r="A15" s="17"/>
      <c r="B15" s="14">
        <v>10</v>
      </c>
      <c r="C15" s="14" t="s">
        <v>19</v>
      </c>
      <c r="D15" s="13" t="s">
        <v>9</v>
      </c>
      <c r="E15" s="14">
        <v>8800</v>
      </c>
      <c r="F15" s="14">
        <v>0.25</v>
      </c>
      <c r="G15" s="14">
        <v>3000</v>
      </c>
    </row>
    <row r="16" s="2" customFormat="1" ht="26.1" customHeight="1" spans="1:7">
      <c r="A16" s="17"/>
      <c r="B16" s="12">
        <v>11</v>
      </c>
      <c r="C16" s="13" t="s">
        <v>20</v>
      </c>
      <c r="D16" s="13" t="s">
        <v>9</v>
      </c>
      <c r="E16" s="14">
        <v>3400</v>
      </c>
      <c r="F16" s="14">
        <v>0.25</v>
      </c>
      <c r="G16" s="14">
        <f>E16*F16</f>
        <v>850</v>
      </c>
    </row>
    <row r="17" s="3" customFormat="1" ht="26.1" customHeight="1" spans="1:7">
      <c r="A17" s="17"/>
      <c r="B17" s="14">
        <v>12</v>
      </c>
      <c r="C17" s="14" t="s">
        <v>21</v>
      </c>
      <c r="D17" s="14" t="s">
        <v>9</v>
      </c>
      <c r="E17" s="14">
        <v>5100</v>
      </c>
      <c r="F17" s="14">
        <v>0.25</v>
      </c>
      <c r="G17" s="14">
        <v>1100</v>
      </c>
    </row>
    <row r="18" s="3" customFormat="1" ht="26.1" customHeight="1" spans="1:7">
      <c r="A18" s="17"/>
      <c r="B18" s="12">
        <v>13</v>
      </c>
      <c r="C18" s="14" t="s">
        <v>22</v>
      </c>
      <c r="D18" s="14" t="s">
        <v>9</v>
      </c>
      <c r="E18" s="14">
        <v>3500</v>
      </c>
      <c r="F18" s="14">
        <v>0.25</v>
      </c>
      <c r="G18" s="14">
        <v>700</v>
      </c>
    </row>
    <row r="19" s="3" customFormat="1" ht="30" customHeight="1" spans="1:7">
      <c r="A19" s="17"/>
      <c r="B19" s="14">
        <v>14</v>
      </c>
      <c r="C19" s="14" t="s">
        <v>23</v>
      </c>
      <c r="D19" s="14" t="s">
        <v>12</v>
      </c>
      <c r="E19" s="14">
        <v>10000</v>
      </c>
      <c r="F19" s="14">
        <v>0.25</v>
      </c>
      <c r="G19" s="14">
        <v>2800</v>
      </c>
    </row>
    <row r="20" s="2" customFormat="1" ht="26.1" customHeight="1" spans="1:7">
      <c r="A20" s="17"/>
      <c r="B20" s="12">
        <v>15</v>
      </c>
      <c r="C20" s="15" t="s">
        <v>24</v>
      </c>
      <c r="D20" s="15" t="s">
        <v>9</v>
      </c>
      <c r="E20" s="14">
        <v>13000</v>
      </c>
      <c r="F20" s="14">
        <v>0.25</v>
      </c>
      <c r="G20" s="14">
        <v>2600</v>
      </c>
    </row>
    <row r="21" s="2" customFormat="1" ht="26.1" customHeight="1" spans="1:7">
      <c r="A21" s="17"/>
      <c r="B21" s="14">
        <v>16</v>
      </c>
      <c r="C21" s="15" t="s">
        <v>25</v>
      </c>
      <c r="D21" s="15" t="s">
        <v>9</v>
      </c>
      <c r="E21" s="14">
        <v>4200</v>
      </c>
      <c r="F21" s="14">
        <v>0.25</v>
      </c>
      <c r="G21" s="14">
        <v>900</v>
      </c>
    </row>
    <row r="22" s="2" customFormat="1" ht="26.1" customHeight="1" spans="1:7">
      <c r="A22" s="17"/>
      <c r="B22" s="12">
        <v>17</v>
      </c>
      <c r="C22" s="15" t="s">
        <v>26</v>
      </c>
      <c r="D22" s="15" t="s">
        <v>9</v>
      </c>
      <c r="E22" s="14">
        <v>7000</v>
      </c>
      <c r="F22" s="14">
        <v>0.25</v>
      </c>
      <c r="G22" s="14">
        <v>1800</v>
      </c>
    </row>
    <row r="23" s="2" customFormat="1" ht="26.1" customHeight="1" spans="1:7">
      <c r="A23" s="17"/>
      <c r="B23" s="14">
        <v>18</v>
      </c>
      <c r="C23" s="15" t="s">
        <v>27</v>
      </c>
      <c r="D23" s="15" t="s">
        <v>9</v>
      </c>
      <c r="E23" s="14">
        <v>20000</v>
      </c>
      <c r="F23" s="14">
        <v>0.25</v>
      </c>
      <c r="G23" s="14">
        <v>6800</v>
      </c>
    </row>
    <row r="24" s="4" customFormat="1" ht="26.1" customHeight="1" spans="1:7">
      <c r="A24" s="17"/>
      <c r="B24" s="12">
        <v>19</v>
      </c>
      <c r="C24" s="15" t="s">
        <v>28</v>
      </c>
      <c r="D24" s="18" t="s">
        <v>12</v>
      </c>
      <c r="E24" s="14">
        <v>2700</v>
      </c>
      <c r="F24" s="14">
        <v>0.25</v>
      </c>
      <c r="G24" s="14">
        <v>600</v>
      </c>
    </row>
    <row r="25" s="3" customFormat="1" ht="26.1" customHeight="1" spans="1:7">
      <c r="A25" s="17"/>
      <c r="B25" s="14">
        <v>20</v>
      </c>
      <c r="C25" s="14" t="s">
        <v>29</v>
      </c>
      <c r="D25" s="14" t="s">
        <v>9</v>
      </c>
      <c r="E25" s="14">
        <v>3500</v>
      </c>
      <c r="F25" s="14">
        <v>0.25</v>
      </c>
      <c r="G25" s="14">
        <f t="shared" ref="G25:G27" si="0">E25*F25</f>
        <v>875</v>
      </c>
    </row>
    <row r="26" s="5" customFormat="1" ht="26.1" customHeight="1" spans="1:12">
      <c r="A26" s="17"/>
      <c r="B26" s="12">
        <v>21</v>
      </c>
      <c r="C26" s="14" t="s">
        <v>30</v>
      </c>
      <c r="D26" s="14" t="s">
        <v>9</v>
      </c>
      <c r="E26" s="14">
        <v>1200</v>
      </c>
      <c r="F26" s="14">
        <v>0.25</v>
      </c>
      <c r="G26" s="14">
        <f t="shared" si="0"/>
        <v>300</v>
      </c>
      <c r="L26" s="5" t="s">
        <v>31</v>
      </c>
    </row>
    <row r="27" s="5" customFormat="1" ht="26.1" customHeight="1" spans="1:7">
      <c r="A27" s="19"/>
      <c r="B27" s="14">
        <v>22</v>
      </c>
      <c r="C27" s="14" t="s">
        <v>32</v>
      </c>
      <c r="D27" s="14" t="s">
        <v>9</v>
      </c>
      <c r="E27" s="14">
        <v>2500</v>
      </c>
      <c r="F27" s="14">
        <v>0.25</v>
      </c>
      <c r="G27" s="14">
        <f t="shared" si="0"/>
        <v>625</v>
      </c>
    </row>
    <row r="28" s="5" customFormat="1" ht="26.1" customHeight="1" spans="1:7">
      <c r="A28" s="16">
        <v>2017</v>
      </c>
      <c r="B28" s="12">
        <v>23</v>
      </c>
      <c r="C28" s="14" t="s">
        <v>33</v>
      </c>
      <c r="D28" s="14" t="s">
        <v>9</v>
      </c>
      <c r="E28" s="14">
        <v>1000</v>
      </c>
      <c r="F28" s="14">
        <v>0.25</v>
      </c>
      <c r="G28" s="14">
        <v>200</v>
      </c>
    </row>
    <row r="29" s="5" customFormat="1" ht="26.1" customHeight="1" spans="1:7">
      <c r="A29" s="17"/>
      <c r="B29" s="14">
        <v>24</v>
      </c>
      <c r="C29" s="14" t="s">
        <v>34</v>
      </c>
      <c r="D29" s="14" t="s">
        <v>12</v>
      </c>
      <c r="E29" s="14">
        <v>3500</v>
      </c>
      <c r="F29" s="14">
        <v>0.25</v>
      </c>
      <c r="G29" s="14">
        <f>E29*F29</f>
        <v>875</v>
      </c>
    </row>
    <row r="30" s="5" customFormat="1" ht="26.1" customHeight="1" spans="1:7">
      <c r="A30" s="17"/>
      <c r="B30" s="12">
        <v>25</v>
      </c>
      <c r="C30" s="14" t="s">
        <v>35</v>
      </c>
      <c r="D30" s="14" t="s">
        <v>9</v>
      </c>
      <c r="E30" s="14">
        <v>6500</v>
      </c>
      <c r="F30" s="14">
        <v>0.25</v>
      </c>
      <c r="G30" s="14">
        <v>1100</v>
      </c>
    </row>
    <row r="31" s="5" customFormat="1" ht="26.1" customHeight="1" spans="1:7">
      <c r="A31" s="17"/>
      <c r="B31" s="14">
        <v>26</v>
      </c>
      <c r="C31" s="15" t="s">
        <v>36</v>
      </c>
      <c r="D31" s="15" t="s">
        <v>9</v>
      </c>
      <c r="E31" s="15">
        <v>3000</v>
      </c>
      <c r="F31" s="14">
        <v>0.25</v>
      </c>
      <c r="G31" s="14">
        <v>700</v>
      </c>
    </row>
    <row r="32" s="5" customFormat="1" ht="26.1" customHeight="1" spans="1:7">
      <c r="A32" s="19"/>
      <c r="B32" s="12">
        <v>27</v>
      </c>
      <c r="C32" s="14" t="s">
        <v>37</v>
      </c>
      <c r="D32" s="14" t="s">
        <v>38</v>
      </c>
      <c r="E32" s="14">
        <v>2700</v>
      </c>
      <c r="F32" s="14">
        <v>0.25</v>
      </c>
      <c r="G32" s="14">
        <v>500</v>
      </c>
    </row>
    <row r="33" s="5" customFormat="1" ht="26.1" customHeight="1" spans="1:7">
      <c r="A33" s="12">
        <v>2018</v>
      </c>
      <c r="B33" s="14">
        <v>28</v>
      </c>
      <c r="C33" s="14" t="s">
        <v>39</v>
      </c>
      <c r="D33" s="14" t="s">
        <v>12</v>
      </c>
      <c r="E33" s="14">
        <v>4500</v>
      </c>
      <c r="F33" s="14">
        <v>0.25</v>
      </c>
      <c r="G33" s="14">
        <f>E33*F33</f>
        <v>1125</v>
      </c>
    </row>
    <row r="34" s="5" customFormat="1" ht="26.1" customHeight="1" spans="1:7">
      <c r="A34" s="12"/>
      <c r="B34" s="12">
        <v>29</v>
      </c>
      <c r="C34" s="14" t="s">
        <v>40</v>
      </c>
      <c r="D34" s="14" t="s">
        <v>9</v>
      </c>
      <c r="E34" s="14">
        <v>20000</v>
      </c>
      <c r="F34" s="14"/>
      <c r="G34" s="14">
        <v>6000</v>
      </c>
    </row>
    <row r="35" s="5" customFormat="1" ht="26.1" customHeight="1" spans="1:7">
      <c r="A35" s="12"/>
      <c r="B35" s="14">
        <v>30</v>
      </c>
      <c r="C35" s="14" t="s">
        <v>41</v>
      </c>
      <c r="D35" s="14" t="s">
        <v>9</v>
      </c>
      <c r="E35" s="14">
        <v>15000</v>
      </c>
      <c r="F35" s="14">
        <v>0.25</v>
      </c>
      <c r="G35" s="14">
        <v>3000</v>
      </c>
    </row>
    <row r="36" s="5" customFormat="1" ht="26.1" customHeight="1" spans="1:7">
      <c r="A36" s="12"/>
      <c r="B36" s="12">
        <v>31</v>
      </c>
      <c r="C36" s="14" t="s">
        <v>42</v>
      </c>
      <c r="D36" s="14" t="s">
        <v>9</v>
      </c>
      <c r="E36" s="14">
        <v>3500</v>
      </c>
      <c r="F36" s="14">
        <v>0.25</v>
      </c>
      <c r="G36" s="14">
        <f>E36*F36</f>
        <v>875</v>
      </c>
    </row>
    <row r="37" s="5" customFormat="1" ht="26.1" customHeight="1" spans="1:7">
      <c r="A37" s="12"/>
      <c r="B37" s="14">
        <v>32</v>
      </c>
      <c r="C37" s="14" t="s">
        <v>43</v>
      </c>
      <c r="D37" s="14" t="s">
        <v>9</v>
      </c>
      <c r="E37" s="14">
        <v>6000</v>
      </c>
      <c r="F37" s="14">
        <v>0.25</v>
      </c>
      <c r="G37" s="14">
        <v>1200</v>
      </c>
    </row>
    <row r="38" s="5" customFormat="1" ht="26.1" customHeight="1" spans="1:7">
      <c r="A38" s="12"/>
      <c r="B38" s="12">
        <v>33</v>
      </c>
      <c r="C38" s="15" t="s">
        <v>44</v>
      </c>
      <c r="D38" s="15" t="s">
        <v>9</v>
      </c>
      <c r="E38" s="14">
        <v>15000</v>
      </c>
      <c r="F38" s="14">
        <v>0.25</v>
      </c>
      <c r="G38" s="14">
        <v>3000</v>
      </c>
    </row>
    <row r="39" s="2" customFormat="1" ht="26.1" customHeight="1" spans="1:7">
      <c r="A39" s="12"/>
      <c r="B39" s="14">
        <v>34</v>
      </c>
      <c r="C39" s="15" t="s">
        <v>45</v>
      </c>
      <c r="D39" s="15" t="s">
        <v>12</v>
      </c>
      <c r="E39" s="14">
        <v>12000</v>
      </c>
      <c r="F39" s="14">
        <v>0.25</v>
      </c>
      <c r="G39" s="14">
        <v>2500</v>
      </c>
    </row>
    <row r="40" s="2" customFormat="1" ht="26.1" customHeight="1" spans="1:7">
      <c r="A40" s="12"/>
      <c r="B40" s="12">
        <v>35</v>
      </c>
      <c r="C40" s="13" t="s">
        <v>46</v>
      </c>
      <c r="D40" s="13" t="s">
        <v>9</v>
      </c>
      <c r="E40" s="14">
        <v>6500</v>
      </c>
      <c r="F40" s="14">
        <v>0.25</v>
      </c>
      <c r="G40" s="14">
        <v>1000</v>
      </c>
    </row>
    <row r="41" s="2" customFormat="1" ht="26.1" customHeight="1" spans="1:7">
      <c r="A41" s="12"/>
      <c r="B41" s="14">
        <v>36</v>
      </c>
      <c r="C41" s="13" t="s">
        <v>47</v>
      </c>
      <c r="D41" s="13" t="s">
        <v>9</v>
      </c>
      <c r="E41" s="14">
        <v>8000</v>
      </c>
      <c r="F41" s="14">
        <v>0.25</v>
      </c>
      <c r="G41" s="14">
        <f t="shared" ref="G41:G44" si="1">E41*F41</f>
        <v>2000</v>
      </c>
    </row>
    <row r="42" s="2" customFormat="1" ht="26.1" customHeight="1" spans="1:7">
      <c r="A42" s="12"/>
      <c r="B42" s="12">
        <v>37</v>
      </c>
      <c r="C42" s="13" t="s">
        <v>48</v>
      </c>
      <c r="D42" s="13" t="s">
        <v>49</v>
      </c>
      <c r="E42" s="14">
        <v>3500</v>
      </c>
      <c r="F42" s="14">
        <v>0.25</v>
      </c>
      <c r="G42" s="14">
        <v>280</v>
      </c>
    </row>
    <row r="43" s="5" customFormat="1" ht="26.1" customHeight="1" spans="1:7">
      <c r="A43" s="12"/>
      <c r="B43" s="14">
        <v>38</v>
      </c>
      <c r="C43" s="14" t="s">
        <v>50</v>
      </c>
      <c r="D43" s="14" t="s">
        <v>12</v>
      </c>
      <c r="E43" s="14">
        <v>2500</v>
      </c>
      <c r="F43" s="14">
        <v>0.25</v>
      </c>
      <c r="G43" s="14">
        <f t="shared" si="1"/>
        <v>625</v>
      </c>
    </row>
    <row r="44" s="5" customFormat="1" ht="26.1" customHeight="1" spans="1:7">
      <c r="A44" s="12"/>
      <c r="B44" s="12">
        <v>39</v>
      </c>
      <c r="C44" s="14" t="s">
        <v>51</v>
      </c>
      <c r="D44" s="14" t="s">
        <v>12</v>
      </c>
      <c r="E44" s="14">
        <v>2500</v>
      </c>
      <c r="F44" s="14">
        <v>0.25</v>
      </c>
      <c r="G44" s="14">
        <f t="shared" si="1"/>
        <v>625</v>
      </c>
    </row>
    <row r="45" s="3" customFormat="1" ht="26.1" customHeight="1" spans="1:7">
      <c r="A45" s="12"/>
      <c r="B45" s="14">
        <v>40</v>
      </c>
      <c r="C45" s="14" t="s">
        <v>52</v>
      </c>
      <c r="D45" s="14" t="s">
        <v>9</v>
      </c>
      <c r="E45" s="14">
        <v>3500</v>
      </c>
      <c r="F45" s="14">
        <v>0.25</v>
      </c>
      <c r="G45" s="14">
        <v>700</v>
      </c>
    </row>
    <row r="46" s="3" customFormat="1" ht="26.1" customHeight="1" spans="1:7">
      <c r="A46" s="12"/>
      <c r="B46" s="12">
        <v>41</v>
      </c>
      <c r="C46" s="14" t="s">
        <v>53</v>
      </c>
      <c r="D46" s="14" t="s">
        <v>12</v>
      </c>
      <c r="E46" s="14">
        <v>2500</v>
      </c>
      <c r="F46" s="14">
        <v>0.25</v>
      </c>
      <c r="G46" s="14">
        <f t="shared" ref="G46:G51" si="2">E46*F46</f>
        <v>625</v>
      </c>
    </row>
    <row r="47" s="3" customFormat="1" ht="26.1" customHeight="1" spans="1:8">
      <c r="A47" s="12"/>
      <c r="B47" s="14">
        <v>42</v>
      </c>
      <c r="C47" s="14" t="s">
        <v>54</v>
      </c>
      <c r="D47" s="14" t="s">
        <v>9</v>
      </c>
      <c r="E47" s="14">
        <v>3500</v>
      </c>
      <c r="F47" s="14">
        <v>0.25</v>
      </c>
      <c r="G47" s="14">
        <v>700</v>
      </c>
      <c r="H47" s="4"/>
    </row>
    <row r="48" s="2" customFormat="1" ht="26.1" customHeight="1" spans="1:7">
      <c r="A48" s="12"/>
      <c r="B48" s="12">
        <v>43</v>
      </c>
      <c r="C48" s="15" t="s">
        <v>55</v>
      </c>
      <c r="D48" s="15" t="s">
        <v>9</v>
      </c>
      <c r="E48" s="14">
        <v>15000</v>
      </c>
      <c r="F48" s="14">
        <v>0.25</v>
      </c>
      <c r="G48" s="14">
        <v>3000</v>
      </c>
    </row>
    <row r="49" s="2" customFormat="1" ht="26.1" customHeight="1" spans="1:7">
      <c r="A49" s="12"/>
      <c r="B49" s="14">
        <v>44</v>
      </c>
      <c r="C49" s="15" t="s">
        <v>56</v>
      </c>
      <c r="D49" s="15" t="s">
        <v>9</v>
      </c>
      <c r="E49" s="14">
        <v>6500</v>
      </c>
      <c r="F49" s="14">
        <v>0.25</v>
      </c>
      <c r="G49" s="14">
        <f t="shared" si="2"/>
        <v>1625</v>
      </c>
    </row>
    <row r="50" s="3" customFormat="1" ht="26.1" customHeight="1" spans="1:7">
      <c r="A50" s="20">
        <v>2019</v>
      </c>
      <c r="B50" s="12">
        <v>45</v>
      </c>
      <c r="C50" s="14" t="s">
        <v>57</v>
      </c>
      <c r="D50" s="14" t="s">
        <v>9</v>
      </c>
      <c r="E50" s="14">
        <v>10000</v>
      </c>
      <c r="F50" s="14">
        <v>0.25</v>
      </c>
      <c r="G50" s="14">
        <v>2000</v>
      </c>
    </row>
    <row r="51" s="3" customFormat="1" ht="26.1" customHeight="1" spans="1:7">
      <c r="A51" s="21"/>
      <c r="B51" s="14">
        <v>46</v>
      </c>
      <c r="C51" s="14" t="s">
        <v>58</v>
      </c>
      <c r="D51" s="14" t="s">
        <v>9</v>
      </c>
      <c r="E51" s="14">
        <v>4000</v>
      </c>
      <c r="F51" s="14">
        <v>0.25</v>
      </c>
      <c r="G51" s="14">
        <f t="shared" si="2"/>
        <v>1000</v>
      </c>
    </row>
    <row r="52" s="3" customFormat="1" ht="26.1" customHeight="1" spans="1:7">
      <c r="A52" s="21"/>
      <c r="B52" s="12">
        <v>47</v>
      </c>
      <c r="C52" s="14" t="s">
        <v>59</v>
      </c>
      <c r="D52" s="14" t="s">
        <v>9</v>
      </c>
      <c r="E52" s="14">
        <v>15000</v>
      </c>
      <c r="F52" s="14">
        <v>0.25</v>
      </c>
      <c r="G52" s="14">
        <v>3000</v>
      </c>
    </row>
    <row r="53" s="2" customFormat="1" ht="26.1" customHeight="1" spans="1:7">
      <c r="A53" s="21"/>
      <c r="B53" s="14">
        <v>48</v>
      </c>
      <c r="C53" s="15" t="s">
        <v>60</v>
      </c>
      <c r="D53" s="15" t="s">
        <v>9</v>
      </c>
      <c r="E53" s="14">
        <v>5000</v>
      </c>
      <c r="F53" s="14">
        <v>0.25</v>
      </c>
      <c r="G53" s="14">
        <f>E53*F53</f>
        <v>1250</v>
      </c>
    </row>
    <row r="54" s="2" customFormat="1" ht="26.1" customHeight="1" spans="1:7">
      <c r="A54" s="22"/>
      <c r="B54" s="12">
        <v>49</v>
      </c>
      <c r="C54" s="13" t="s">
        <v>61</v>
      </c>
      <c r="D54" s="13" t="s">
        <v>9</v>
      </c>
      <c r="E54" s="14">
        <v>4000</v>
      </c>
      <c r="F54" s="14">
        <v>0.25</v>
      </c>
      <c r="G54" s="14">
        <f>E54*F54</f>
        <v>1000</v>
      </c>
    </row>
    <row r="55" s="2" customFormat="1" ht="26.1" customHeight="1" spans="1:7">
      <c r="A55" s="20">
        <v>2019</v>
      </c>
      <c r="B55" s="14">
        <v>50</v>
      </c>
      <c r="C55" s="13" t="s">
        <v>62</v>
      </c>
      <c r="D55" s="13" t="s">
        <v>9</v>
      </c>
      <c r="E55" s="14">
        <v>5000</v>
      </c>
      <c r="F55" s="14">
        <v>0.25</v>
      </c>
      <c r="G55" s="14">
        <v>1000</v>
      </c>
    </row>
    <row r="56" s="3" customFormat="1" ht="26.1" customHeight="1" spans="1:7">
      <c r="A56" s="21"/>
      <c r="B56" s="12">
        <v>51</v>
      </c>
      <c r="C56" s="14" t="s">
        <v>63</v>
      </c>
      <c r="D56" s="14" t="s">
        <v>9</v>
      </c>
      <c r="E56" s="14">
        <v>3500</v>
      </c>
      <c r="F56" s="14">
        <v>0.25</v>
      </c>
      <c r="G56" s="14">
        <v>750</v>
      </c>
    </row>
    <row r="57" s="3" customFormat="1" ht="26.1" customHeight="1" spans="1:7">
      <c r="A57" s="21"/>
      <c r="B57" s="14">
        <v>52</v>
      </c>
      <c r="C57" s="14" t="s">
        <v>64</v>
      </c>
      <c r="D57" s="14" t="s">
        <v>12</v>
      </c>
      <c r="E57" s="14">
        <v>3000</v>
      </c>
      <c r="F57" s="14">
        <v>0.25</v>
      </c>
      <c r="G57" s="14">
        <v>700</v>
      </c>
    </row>
    <row r="58" s="3" customFormat="1" ht="26.1" customHeight="1" spans="1:7">
      <c r="A58" s="21"/>
      <c r="B58" s="12">
        <v>53</v>
      </c>
      <c r="C58" s="14" t="s">
        <v>65</v>
      </c>
      <c r="D58" s="14" t="s">
        <v>9</v>
      </c>
      <c r="E58" s="14">
        <v>4000</v>
      </c>
      <c r="F58" s="14">
        <v>0.25</v>
      </c>
      <c r="G58" s="14">
        <f t="shared" ref="G58:G61" si="3">E58*F58</f>
        <v>1000</v>
      </c>
    </row>
    <row r="59" s="5" customFormat="1" ht="26.1" customHeight="1" spans="1:7">
      <c r="A59" s="21"/>
      <c r="B59" s="14">
        <v>54</v>
      </c>
      <c r="C59" s="14" t="s">
        <v>66</v>
      </c>
      <c r="D59" s="14" t="s">
        <v>12</v>
      </c>
      <c r="E59" s="14">
        <v>3500</v>
      </c>
      <c r="F59" s="14">
        <v>0.25</v>
      </c>
      <c r="G59" s="14">
        <f t="shared" si="3"/>
        <v>875</v>
      </c>
    </row>
    <row r="60" s="5" customFormat="1" ht="26.1" customHeight="1" spans="1:7">
      <c r="A60" s="21"/>
      <c r="B60" s="12">
        <v>55</v>
      </c>
      <c r="C60" s="15" t="s">
        <v>67</v>
      </c>
      <c r="D60" s="15" t="s">
        <v>9</v>
      </c>
      <c r="E60" s="14">
        <v>3500</v>
      </c>
      <c r="F60" s="14"/>
      <c r="G60" s="14">
        <v>800</v>
      </c>
    </row>
    <row r="61" s="5" customFormat="1" ht="26.1" customHeight="1" spans="1:7">
      <c r="A61" s="22"/>
      <c r="B61" s="14">
        <v>56</v>
      </c>
      <c r="C61" s="15" t="s">
        <v>68</v>
      </c>
      <c r="D61" s="15" t="s">
        <v>9</v>
      </c>
      <c r="E61" s="14">
        <v>3000</v>
      </c>
      <c r="F61" s="14">
        <v>0.25</v>
      </c>
      <c r="G61" s="14">
        <f t="shared" si="3"/>
        <v>750</v>
      </c>
    </row>
    <row r="62" s="5" customFormat="1" ht="26.1" customHeight="1" spans="1:7">
      <c r="A62" s="18">
        <v>2020</v>
      </c>
      <c r="B62" s="12">
        <v>57</v>
      </c>
      <c r="C62" s="15" t="s">
        <v>69</v>
      </c>
      <c r="D62" s="14" t="s">
        <v>9</v>
      </c>
      <c r="E62" s="14">
        <v>3500</v>
      </c>
      <c r="F62" s="14">
        <v>0.25</v>
      </c>
      <c r="G62" s="14">
        <v>750</v>
      </c>
    </row>
    <row r="63" s="2" customFormat="1" ht="26.1" customHeight="1" spans="1:7">
      <c r="A63" s="18"/>
      <c r="B63" s="14">
        <v>58</v>
      </c>
      <c r="C63" s="15" t="s">
        <v>70</v>
      </c>
      <c r="D63" s="15" t="s">
        <v>9</v>
      </c>
      <c r="E63" s="14">
        <v>3500</v>
      </c>
      <c r="F63" s="14">
        <v>0.25</v>
      </c>
      <c r="G63" s="14">
        <f t="shared" ref="G63:G69" si="4">E63*F63</f>
        <v>875</v>
      </c>
    </row>
    <row r="64" s="2" customFormat="1" ht="26.1" customHeight="1" spans="1:7">
      <c r="A64" s="18"/>
      <c r="B64" s="12">
        <v>59</v>
      </c>
      <c r="C64" s="15" t="s">
        <v>71</v>
      </c>
      <c r="D64" s="15" t="s">
        <v>9</v>
      </c>
      <c r="E64" s="14">
        <v>3500</v>
      </c>
      <c r="F64" s="14">
        <v>0.25</v>
      </c>
      <c r="G64" s="14">
        <f t="shared" si="4"/>
        <v>875</v>
      </c>
    </row>
    <row r="65" s="4" customFormat="1" ht="26.1" customHeight="1" spans="1:7">
      <c r="A65" s="18"/>
      <c r="B65" s="14">
        <v>60</v>
      </c>
      <c r="C65" s="23" t="s">
        <v>72</v>
      </c>
      <c r="D65" s="13" t="s">
        <v>9</v>
      </c>
      <c r="E65" s="14">
        <v>3500</v>
      </c>
      <c r="F65" s="14">
        <v>0.25</v>
      </c>
      <c r="G65" s="14">
        <v>550</v>
      </c>
    </row>
    <row r="66" s="3" customFormat="1" ht="26.1" customHeight="1" spans="1:7">
      <c r="A66" s="18"/>
      <c r="B66" s="12">
        <v>61</v>
      </c>
      <c r="C66" s="14" t="s">
        <v>73</v>
      </c>
      <c r="D66" s="14" t="s">
        <v>9</v>
      </c>
      <c r="E66" s="14">
        <v>3500</v>
      </c>
      <c r="F66" s="14">
        <v>0.25</v>
      </c>
      <c r="G66" s="14">
        <f t="shared" si="4"/>
        <v>875</v>
      </c>
    </row>
    <row r="67" s="3" customFormat="1" ht="26.1" customHeight="1" spans="1:7">
      <c r="A67" s="18"/>
      <c r="B67" s="14">
        <v>62</v>
      </c>
      <c r="C67" s="14" t="s">
        <v>74</v>
      </c>
      <c r="D67" s="14" t="s">
        <v>9</v>
      </c>
      <c r="E67" s="14">
        <v>2500</v>
      </c>
      <c r="F67" s="14">
        <v>0.25</v>
      </c>
      <c r="G67" s="14">
        <f t="shared" si="4"/>
        <v>625</v>
      </c>
    </row>
    <row r="68" s="3" customFormat="1" ht="26.1" customHeight="1" spans="1:7">
      <c r="A68" s="18"/>
      <c r="B68" s="12">
        <v>63</v>
      </c>
      <c r="C68" s="15" t="s">
        <v>75</v>
      </c>
      <c r="D68" s="15" t="s">
        <v>9</v>
      </c>
      <c r="E68" s="14">
        <v>15000</v>
      </c>
      <c r="F68" s="14">
        <v>0.25</v>
      </c>
      <c r="G68" s="14">
        <v>3000</v>
      </c>
    </row>
    <row r="69" s="2" customFormat="1" ht="26.1" customHeight="1" spans="1:7">
      <c r="A69" s="18"/>
      <c r="B69" s="14">
        <v>64</v>
      </c>
      <c r="C69" s="14" t="s">
        <v>76</v>
      </c>
      <c r="D69" s="14" t="s">
        <v>9</v>
      </c>
      <c r="E69" s="14">
        <v>3500</v>
      </c>
      <c r="F69" s="14">
        <v>0.25</v>
      </c>
      <c r="G69" s="14">
        <f t="shared" si="4"/>
        <v>875</v>
      </c>
    </row>
    <row r="70" ht="26.1" customHeight="1" spans="1:7">
      <c r="A70" s="24" t="s">
        <v>77</v>
      </c>
      <c r="B70" s="24"/>
      <c r="C70" s="24"/>
      <c r="D70" s="24"/>
      <c r="E70" s="24">
        <f>SUM(E6:E69)</f>
        <v>376300</v>
      </c>
      <c r="F70" s="14">
        <v>0.25</v>
      </c>
      <c r="G70" s="14">
        <f>SUM(G6:G69)</f>
        <v>87380</v>
      </c>
    </row>
  </sheetData>
  <mergeCells count="16">
    <mergeCell ref="B1:G1"/>
    <mergeCell ref="A2:G2"/>
    <mergeCell ref="A70:D70"/>
    <mergeCell ref="A4:A5"/>
    <mergeCell ref="A6:A11"/>
    <mergeCell ref="A12:A27"/>
    <mergeCell ref="A28:A32"/>
    <mergeCell ref="A33:A49"/>
    <mergeCell ref="A50:A54"/>
    <mergeCell ref="A55:A61"/>
    <mergeCell ref="A62:A69"/>
    <mergeCell ref="B4:B5"/>
    <mergeCell ref="C4:C5"/>
    <mergeCell ref="D4:D5"/>
    <mergeCell ref="E4:E5"/>
    <mergeCell ref="G4:G5"/>
  </mergeCells>
  <pageMargins left="0.751388888888889" right="0.751388888888889" top="0.865972222222222" bottom="0.865972222222222" header="0.393055555555556" footer="0.786805555555556"/>
  <pageSetup paperSize="9" firstPageNumber="21" orientation="portrait" useFirstPageNumber="1" horizontalDpi="600"/>
  <headerFooter differentOddEven="1">
    <oddFooter>&amp;R&amp;14— &amp;"Times New Roman"&amp;P  &amp;"-"—</oddFooter>
    <evenFooter>&amp;L&amp;14— &amp;"Times New Roman"&amp;P  &amp;"-"—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用户</cp:lastModifiedBy>
  <dcterms:created xsi:type="dcterms:W3CDTF">2017-01-17T03:55:00Z</dcterms:created>
  <dcterms:modified xsi:type="dcterms:W3CDTF">2017-03-27T02:16:32Z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2052-10.1.0.6260</vt:lpwstr>
  </property>
</Properties>
</file>